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<sst xmlns="http://schemas.openxmlformats.org/spreadsheetml/2006/main" count="122" uniqueCount="118">
  <si>
    <t>Тип электродвигателя</t>
  </si>
  <si>
    <t>Мощность, кВт</t>
  </si>
  <si>
    <t>Частота вращения, об/мин</t>
  </si>
  <si>
    <t>Цена с НДС, руб.</t>
  </si>
  <si>
    <t>АИР 56А2</t>
  </si>
  <si>
    <t>АИР 56А4</t>
  </si>
  <si>
    <t>АИР 56В2</t>
  </si>
  <si>
    <t>АИР 56В4</t>
  </si>
  <si>
    <t>АИР 63А2</t>
  </si>
  <si>
    <t>АИР 63А4</t>
  </si>
  <si>
    <t>АИР 63А6</t>
  </si>
  <si>
    <t>АИР 63В2</t>
  </si>
  <si>
    <t>АИР 63В4</t>
  </si>
  <si>
    <t>АИР 63В6</t>
  </si>
  <si>
    <t>АИР71А2</t>
  </si>
  <si>
    <t>АИР71А4</t>
  </si>
  <si>
    <t>АИР71А6</t>
  </si>
  <si>
    <t>АИР71В2</t>
  </si>
  <si>
    <t>АИР71В4</t>
  </si>
  <si>
    <t>АИР71В6</t>
  </si>
  <si>
    <t>АИР71В8</t>
  </si>
  <si>
    <t>АИР80А2</t>
  </si>
  <si>
    <t>АИР80А4</t>
  </si>
  <si>
    <t>АИР80А6</t>
  </si>
  <si>
    <t>АИР80А8</t>
  </si>
  <si>
    <t>АИР80В2</t>
  </si>
  <si>
    <t>АИР80В4</t>
  </si>
  <si>
    <t>АИР80В6</t>
  </si>
  <si>
    <t>АИР80В8</t>
  </si>
  <si>
    <t>АИР 90L2</t>
  </si>
  <si>
    <t>АИР 90L4</t>
  </si>
  <si>
    <t>АИР 90L6</t>
  </si>
  <si>
    <t>АИР90LА8</t>
  </si>
  <si>
    <t>АИР 90LВ8</t>
  </si>
  <si>
    <t>АИР 100S2</t>
  </si>
  <si>
    <t>АИР 100S4</t>
  </si>
  <si>
    <t>АИР 100L2</t>
  </si>
  <si>
    <t>АИР 100L4</t>
  </si>
  <si>
    <t>АИР 100L6</t>
  </si>
  <si>
    <t>АИР 100L8</t>
  </si>
  <si>
    <t>АИР 112М2</t>
  </si>
  <si>
    <t>АИР 112М4</t>
  </si>
  <si>
    <t>АИР 112МА6</t>
  </si>
  <si>
    <t>АИР 112МВ6</t>
  </si>
  <si>
    <t>АИР 112МА8</t>
  </si>
  <si>
    <t>АИР 112МВ8</t>
  </si>
  <si>
    <t>АИР 132М2</t>
  </si>
  <si>
    <t>АИР 132М4</t>
  </si>
  <si>
    <t>АИР 132М6</t>
  </si>
  <si>
    <t>АИР 132М8</t>
  </si>
  <si>
    <t>АИР 132S4</t>
  </si>
  <si>
    <t>АИР 132S6</t>
  </si>
  <si>
    <t>АИР 132S8</t>
  </si>
  <si>
    <t>АИР 160S4</t>
  </si>
  <si>
    <t>АИР 160S6</t>
  </si>
  <si>
    <t>АИР 160S8</t>
  </si>
  <si>
    <t>АИР 160М6</t>
  </si>
  <si>
    <t>АИР 160М8</t>
  </si>
  <si>
    <t>А 180 S2</t>
  </si>
  <si>
    <t>А 180 S4</t>
  </si>
  <si>
    <t>А 180 М2</t>
  </si>
  <si>
    <t>А 180 М4</t>
  </si>
  <si>
    <t>А 180 М6</t>
  </si>
  <si>
    <t>А 180 М8</t>
  </si>
  <si>
    <t>А 200М2</t>
  </si>
  <si>
    <t>А 200М4</t>
  </si>
  <si>
    <t>А 200М6</t>
  </si>
  <si>
    <t>А 200М8</t>
  </si>
  <si>
    <t>А 200L2</t>
  </si>
  <si>
    <t>А 200L4</t>
  </si>
  <si>
    <t>А 200L6</t>
  </si>
  <si>
    <t>А 200L8</t>
  </si>
  <si>
    <t>А 225 М2</t>
  </si>
  <si>
    <t>А 225 М4</t>
  </si>
  <si>
    <t>А 225 М6</t>
  </si>
  <si>
    <t>А 225 М8</t>
  </si>
  <si>
    <t>А 250S2</t>
  </si>
  <si>
    <t>А 250S4</t>
  </si>
  <si>
    <t>А 250S6</t>
  </si>
  <si>
    <t>А 250S8</t>
  </si>
  <si>
    <t>А 250М2</t>
  </si>
  <si>
    <t>А 250М4</t>
  </si>
  <si>
    <t>А 250М6</t>
  </si>
  <si>
    <t>А 250М8</t>
  </si>
  <si>
    <t>ЭЛЕКТРОДВИГАТЕЛИ ОБЩЕПРОМЫШЛЕННЫЕ</t>
  </si>
  <si>
    <t>192241,г. Санкт-Петербург,пр-кт Александровской фермы,д. 29 т. (812) 772-56-24,т/ф. 331-16-68,772-94-65</t>
  </si>
  <si>
    <t xml:space="preserve">Официальный дилер НПО "Уралгидропром" </t>
  </si>
  <si>
    <t>АИР315S2</t>
  </si>
  <si>
    <t>АИР315S4</t>
  </si>
  <si>
    <t>АИР315S6</t>
  </si>
  <si>
    <t>АИР315S8</t>
  </si>
  <si>
    <t>АИР315M2</t>
  </si>
  <si>
    <t>АИР315M4</t>
  </si>
  <si>
    <t>АИР315M6</t>
  </si>
  <si>
    <t>АИР315M8</t>
  </si>
  <si>
    <t>АИР280S2</t>
  </si>
  <si>
    <t>АИР280S4</t>
  </si>
  <si>
    <t>АИР280S6</t>
  </si>
  <si>
    <t>АИР280S8</t>
  </si>
  <si>
    <t>АИР280М2</t>
  </si>
  <si>
    <t>АИР280М4</t>
  </si>
  <si>
    <t>АИР280М6</t>
  </si>
  <si>
    <t>АИР280М8</t>
  </si>
  <si>
    <t>ООО "АГРЕГАТ СПБ"</t>
  </si>
  <si>
    <t>АИР 160S2</t>
  </si>
  <si>
    <t>АИР 160М2</t>
  </si>
  <si>
    <t>АИР 160М4</t>
  </si>
  <si>
    <t>АИР355S2</t>
  </si>
  <si>
    <t>АИР355M2</t>
  </si>
  <si>
    <t>АИР355S4</t>
  </si>
  <si>
    <t>АИР355M4</t>
  </si>
  <si>
    <t>АИР355S6</t>
  </si>
  <si>
    <t>АИР355M6</t>
  </si>
  <si>
    <t>АИР355MВ6</t>
  </si>
  <si>
    <t>АИР355S8</t>
  </si>
  <si>
    <t>АИР355M8</t>
  </si>
  <si>
    <t>772-94-65</t>
  </si>
  <si>
    <t>т/ф677-56-24 331-16-68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</si>
</sst>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20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77" fontId="0" fillId="0" borderId="0" xfId="0" applyNumberFormat="1" applyFill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177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177" fontId="0" fillId="0" borderId="17" xfId="0" applyNumberForma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177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3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1" fontId="0" fillId="0" borderId="20" xfId="0" applyNumberFormat="1" applyFill="1" applyBorder="1" applyAlignment="1" applyProtection="1">
      <alignment horizontal="center" vertical="center" wrapText="1"/>
      <protection/>
    </xf>
    <xf numFmtId="1" fontId="0" fillId="0" borderId="17" xfId="0" applyNumberFormat="1" applyFill="1" applyBorder="1" applyAlignment="1" applyProtection="1">
      <alignment horizontal="center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2" fontId="0" fillId="0" borderId="20" xfId="0" applyNumberForma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 applyProtection="1">
      <alignment horizontal="center" vertical="center" wrapText="1"/>
      <protection/>
    </xf>
    <xf numFmtId="2" fontId="0" fillId="33" borderId="14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14" fontId="2" fillId="0" borderId="0" xfId="0" applyNumberFormat="1" applyFont="1" applyAlignment="1" applyProtection="1">
      <alignment vertical="justify"/>
      <protection/>
    </xf>
    <xf numFmtId="1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" fontId="0" fillId="0" borderId="27" xfId="0" applyNumberForma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33" xfId="0" applyFont="1" applyFill="1" applyBorder="1" applyAlignment="1" applyProtection="1">
      <alignment vertical="center" wrapText="1"/>
      <protection/>
    </xf>
    <xf numFmtId="1" fontId="0" fillId="0" borderId="14" xfId="0" applyNumberForma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1">
      <selection activeCell="A61" sqref="A61:H61"/>
    </sheetView>
  </sheetViews>
  <sheetFormatPr defaultColWidth="9.00390625" defaultRowHeight="12.75"/>
  <cols>
    <col min="1" max="1" width="16.125" style="1" customWidth="1"/>
    <col min="2" max="2" width="9.75390625" style="1" customWidth="1"/>
    <col min="3" max="3" width="10.00390625" style="1" customWidth="1"/>
    <col min="4" max="4" width="12.375" style="1" customWidth="1"/>
    <col min="5" max="5" width="15.875" style="1" customWidth="1"/>
    <col min="6" max="6" width="9.375" style="1" customWidth="1"/>
    <col min="7" max="7" width="10.25390625" style="1" customWidth="1"/>
    <col min="8" max="8" width="12.25390625" style="1" customWidth="1"/>
    <col min="9" max="10" width="9.125" style="1" hidden="1" customWidth="1"/>
    <col min="11" max="11" width="0.12890625" style="1" hidden="1" customWidth="1"/>
    <col min="12" max="12" width="9.125" style="1" hidden="1" customWidth="1"/>
    <col min="13" max="13" width="0.2421875" style="1" customWidth="1"/>
    <col min="14" max="16384" width="9.125" style="1" customWidth="1"/>
  </cols>
  <sheetData>
    <row r="1" spans="1:8" ht="20.25" customHeight="1">
      <c r="A1" s="40" t="s">
        <v>103</v>
      </c>
      <c r="B1" s="4"/>
      <c r="C1" s="4"/>
      <c r="H1" s="41">
        <v>44531</v>
      </c>
    </row>
    <row r="2" spans="1:8" ht="15.75">
      <c r="A2" s="27" t="s">
        <v>86</v>
      </c>
      <c r="B2" s="28"/>
      <c r="C2" s="28"/>
      <c r="D2" s="28"/>
      <c r="E2" s="28"/>
      <c r="F2" s="65"/>
      <c r="G2" s="65"/>
      <c r="H2" s="65"/>
    </row>
    <row r="3" spans="1:8" ht="12.75">
      <c r="A3" s="29" t="s">
        <v>85</v>
      </c>
      <c r="B3" s="5"/>
      <c r="C3" s="5"/>
      <c r="D3" s="5"/>
      <c r="E3" s="5"/>
      <c r="F3" s="5" t="s">
        <v>116</v>
      </c>
      <c r="G3" s="5" t="s">
        <v>117</v>
      </c>
      <c r="H3" s="4"/>
    </row>
    <row r="4" spans="1:8" ht="13.5" thickBot="1">
      <c r="A4" s="29"/>
      <c r="B4" s="5"/>
      <c r="C4" s="5"/>
      <c r="D4" s="5"/>
      <c r="E4" s="5"/>
      <c r="F4" s="5"/>
      <c r="G4" s="5"/>
      <c r="H4" s="4"/>
    </row>
    <row r="5" spans="1:8" ht="35.25" thickBot="1" thickTop="1">
      <c r="A5" s="24" t="s">
        <v>0</v>
      </c>
      <c r="B5" s="25" t="s">
        <v>1</v>
      </c>
      <c r="C5" s="25" t="s">
        <v>2</v>
      </c>
      <c r="D5" s="26" t="s">
        <v>3</v>
      </c>
      <c r="E5" s="24" t="s">
        <v>0</v>
      </c>
      <c r="F5" s="25" t="s">
        <v>1</v>
      </c>
      <c r="G5" s="25" t="s">
        <v>2</v>
      </c>
      <c r="H5" s="26" t="s">
        <v>3</v>
      </c>
    </row>
    <row r="6" spans="1:8" ht="14.25" thickBot="1" thickTop="1">
      <c r="A6" s="61" t="s">
        <v>84</v>
      </c>
      <c r="B6" s="62"/>
      <c r="C6" s="62"/>
      <c r="D6" s="63"/>
      <c r="E6" s="62"/>
      <c r="F6" s="62"/>
      <c r="G6" s="62"/>
      <c r="H6" s="64"/>
    </row>
    <row r="7" spans="1:13" ht="14.25" thickBot="1" thickTop="1">
      <c r="A7" s="6" t="s">
        <v>4</v>
      </c>
      <c r="B7" s="35">
        <v>0.18</v>
      </c>
      <c r="C7" s="7">
        <v>3000</v>
      </c>
      <c r="D7" s="60">
        <v>4092</v>
      </c>
      <c r="E7" s="56" t="s">
        <v>106</v>
      </c>
      <c r="F7" s="49">
        <v>18.5</v>
      </c>
      <c r="G7" s="47">
        <v>1500</v>
      </c>
      <c r="H7" s="50">
        <v>57664</v>
      </c>
      <c r="I7" s="8">
        <v>2556</v>
      </c>
      <c r="J7" s="1">
        <v>7</v>
      </c>
      <c r="K7" s="1">
        <f>I7+(I7*J7%)</f>
        <v>2734.92</v>
      </c>
      <c r="L7" s="50">
        <v>31359</v>
      </c>
      <c r="M7" s="1">
        <f>L7+(L7*J7%)</f>
        <v>33554.13</v>
      </c>
    </row>
    <row r="8" spans="1:15" ht="14.25" thickBot="1" thickTop="1">
      <c r="A8" s="9" t="s">
        <v>5</v>
      </c>
      <c r="B8" s="36">
        <v>0.12</v>
      </c>
      <c r="C8" s="10">
        <v>1500</v>
      </c>
      <c r="D8" s="60">
        <v>4230</v>
      </c>
      <c r="E8" s="56" t="s">
        <v>56</v>
      </c>
      <c r="F8" s="32">
        <v>15</v>
      </c>
      <c r="G8" s="10">
        <v>1000</v>
      </c>
      <c r="H8" s="50">
        <v>59945</v>
      </c>
      <c r="I8" s="11">
        <v>2556</v>
      </c>
      <c r="J8" s="1">
        <v>7</v>
      </c>
      <c r="K8" s="1">
        <f>I8+(I8*J8%)</f>
        <v>2734.92</v>
      </c>
      <c r="L8" s="11">
        <v>33019</v>
      </c>
      <c r="M8" s="1">
        <f aca="true" t="shared" si="0" ref="M8:M60">L8+(L8*J8%)</f>
        <v>35330.33</v>
      </c>
      <c r="O8" s="54"/>
    </row>
    <row r="9" spans="1:15" ht="14.25" thickBot="1" thickTop="1">
      <c r="A9" s="9" t="s">
        <v>6</v>
      </c>
      <c r="B9" s="36">
        <v>0.25</v>
      </c>
      <c r="C9" s="10">
        <v>3000</v>
      </c>
      <c r="D9" s="60">
        <v>4428</v>
      </c>
      <c r="E9" s="57" t="s">
        <v>57</v>
      </c>
      <c r="F9" s="33">
        <v>11</v>
      </c>
      <c r="G9" s="23">
        <v>750</v>
      </c>
      <c r="H9" s="50">
        <v>59970</v>
      </c>
      <c r="I9" s="11">
        <v>2556</v>
      </c>
      <c r="J9" s="1">
        <v>7</v>
      </c>
      <c r="K9" s="1">
        <f aca="true" t="shared" si="1" ref="K9:K60">I9+(I9*J9%)</f>
        <v>2734.92</v>
      </c>
      <c r="L9" s="31">
        <v>32855</v>
      </c>
      <c r="M9" s="1">
        <f t="shared" si="0"/>
        <v>35154.85</v>
      </c>
      <c r="O9" s="54"/>
    </row>
    <row r="10" spans="1:15" ht="14.25" thickBot="1" thickTop="1">
      <c r="A10" s="30" t="s">
        <v>7</v>
      </c>
      <c r="B10" s="37">
        <v>0.18</v>
      </c>
      <c r="C10" s="23">
        <v>1500</v>
      </c>
      <c r="D10" s="60">
        <v>4624</v>
      </c>
      <c r="E10" s="58" t="s">
        <v>58</v>
      </c>
      <c r="F10" s="34">
        <v>22</v>
      </c>
      <c r="G10" s="15">
        <v>3000</v>
      </c>
      <c r="H10" s="50">
        <v>66930</v>
      </c>
      <c r="I10" s="31">
        <v>2556</v>
      </c>
      <c r="J10" s="1">
        <v>7</v>
      </c>
      <c r="K10" s="1">
        <f t="shared" si="1"/>
        <v>2734.92</v>
      </c>
      <c r="L10" s="16">
        <v>39054</v>
      </c>
      <c r="M10" s="1">
        <f t="shared" si="0"/>
        <v>41787.78</v>
      </c>
      <c r="O10" s="54"/>
    </row>
    <row r="11" spans="1:15" ht="14.25" thickBot="1" thickTop="1">
      <c r="A11" s="14" t="s">
        <v>8</v>
      </c>
      <c r="B11" s="38">
        <v>0.37</v>
      </c>
      <c r="C11" s="15">
        <v>3000</v>
      </c>
      <c r="D11" s="60">
        <v>4828</v>
      </c>
      <c r="E11" s="56" t="s">
        <v>59</v>
      </c>
      <c r="F11" s="32">
        <v>22</v>
      </c>
      <c r="G11" s="10">
        <v>1500</v>
      </c>
      <c r="H11" s="50">
        <v>66258</v>
      </c>
      <c r="I11" s="16">
        <v>3118</v>
      </c>
      <c r="J11" s="1">
        <v>7</v>
      </c>
      <c r="K11" s="1">
        <f t="shared" si="1"/>
        <v>3336.26</v>
      </c>
      <c r="L11" s="11">
        <v>39054</v>
      </c>
      <c r="M11" s="1">
        <f t="shared" si="0"/>
        <v>41787.78</v>
      </c>
      <c r="O11" s="54"/>
    </row>
    <row r="12" spans="1:15" ht="14.25" thickBot="1" thickTop="1">
      <c r="A12" s="9" t="s">
        <v>9</v>
      </c>
      <c r="B12" s="36">
        <v>0.25</v>
      </c>
      <c r="C12" s="10">
        <v>1500</v>
      </c>
      <c r="D12" s="60">
        <v>5048</v>
      </c>
      <c r="E12" s="56" t="s">
        <v>60</v>
      </c>
      <c r="F12" s="32">
        <v>30</v>
      </c>
      <c r="G12" s="10">
        <v>3000</v>
      </c>
      <c r="H12" s="50">
        <v>75778</v>
      </c>
      <c r="I12" s="16">
        <v>3118</v>
      </c>
      <c r="J12" s="1">
        <v>7</v>
      </c>
      <c r="K12" s="1">
        <f t="shared" si="1"/>
        <v>3336.26</v>
      </c>
      <c r="L12" s="11">
        <v>44989</v>
      </c>
      <c r="M12" s="1">
        <f t="shared" si="0"/>
        <v>48138.23</v>
      </c>
      <c r="O12" s="54"/>
    </row>
    <row r="13" spans="1:15" ht="14.25" thickBot="1" thickTop="1">
      <c r="A13" s="9" t="s">
        <v>10</v>
      </c>
      <c r="B13" s="36">
        <v>0.18</v>
      </c>
      <c r="C13" s="10">
        <v>1000</v>
      </c>
      <c r="D13" s="60">
        <v>6172</v>
      </c>
      <c r="E13" s="56" t="s">
        <v>61</v>
      </c>
      <c r="F13" s="32">
        <v>30</v>
      </c>
      <c r="G13" s="10">
        <v>1500</v>
      </c>
      <c r="H13" s="50">
        <v>73750</v>
      </c>
      <c r="I13" s="16">
        <v>3118</v>
      </c>
      <c r="J13" s="1">
        <v>7</v>
      </c>
      <c r="K13" s="1">
        <f t="shared" si="1"/>
        <v>3336.26</v>
      </c>
      <c r="L13" s="11">
        <v>42426</v>
      </c>
      <c r="M13" s="1">
        <f t="shared" si="0"/>
        <v>45395.82</v>
      </c>
      <c r="O13" s="54"/>
    </row>
    <row r="14" spans="1:15" ht="14.25" thickBot="1" thickTop="1">
      <c r="A14" s="9" t="s">
        <v>11</v>
      </c>
      <c r="B14" s="36">
        <v>0.55</v>
      </c>
      <c r="C14" s="10">
        <v>3000</v>
      </c>
      <c r="D14" s="60">
        <v>5438</v>
      </c>
      <c r="E14" s="56" t="s">
        <v>62</v>
      </c>
      <c r="F14" s="13">
        <v>18.5</v>
      </c>
      <c r="G14" s="10">
        <v>1000</v>
      </c>
      <c r="H14" s="50">
        <v>65310</v>
      </c>
      <c r="I14" s="11">
        <v>3118</v>
      </c>
      <c r="J14" s="1">
        <v>7</v>
      </c>
      <c r="K14" s="1">
        <f t="shared" si="1"/>
        <v>3336.26</v>
      </c>
      <c r="L14" s="11">
        <v>38357</v>
      </c>
      <c r="M14" s="1">
        <f t="shared" si="0"/>
        <v>41041.99</v>
      </c>
      <c r="O14" s="54"/>
    </row>
    <row r="15" spans="1:15" ht="14.25" thickBot="1" thickTop="1">
      <c r="A15" s="9" t="s">
        <v>12</v>
      </c>
      <c r="B15" s="36">
        <v>0.37</v>
      </c>
      <c r="C15" s="10">
        <v>1500</v>
      </c>
      <c r="D15" s="60">
        <v>5438</v>
      </c>
      <c r="E15" s="57" t="s">
        <v>63</v>
      </c>
      <c r="F15" s="33">
        <v>15</v>
      </c>
      <c r="G15" s="23">
        <v>750</v>
      </c>
      <c r="H15" s="50">
        <v>69854</v>
      </c>
      <c r="I15" s="11">
        <v>3118</v>
      </c>
      <c r="J15" s="1">
        <v>7</v>
      </c>
      <c r="K15" s="1">
        <f t="shared" si="1"/>
        <v>3336.26</v>
      </c>
      <c r="L15" s="31">
        <v>41031</v>
      </c>
      <c r="M15" s="1">
        <f t="shared" si="0"/>
        <v>43903.17</v>
      </c>
      <c r="O15" s="54"/>
    </row>
    <row r="16" spans="1:15" ht="14.25" thickBot="1" thickTop="1">
      <c r="A16" s="30" t="s">
        <v>13</v>
      </c>
      <c r="B16" s="37">
        <v>0.25</v>
      </c>
      <c r="C16" s="23">
        <v>1000</v>
      </c>
      <c r="D16" s="60">
        <v>6658</v>
      </c>
      <c r="E16" s="58" t="s">
        <v>68</v>
      </c>
      <c r="F16" s="34">
        <v>45</v>
      </c>
      <c r="G16" s="15">
        <v>3000</v>
      </c>
      <c r="H16" s="50">
        <v>101892</v>
      </c>
      <c r="I16" s="31">
        <v>3118</v>
      </c>
      <c r="J16" s="1">
        <v>7</v>
      </c>
      <c r="K16" s="1">
        <f t="shared" si="1"/>
        <v>3336.26</v>
      </c>
      <c r="L16" s="16">
        <v>60442</v>
      </c>
      <c r="M16" s="1">
        <f t="shared" si="0"/>
        <v>64672.94</v>
      </c>
      <c r="O16" s="54"/>
    </row>
    <row r="17" spans="1:13" ht="14.25" thickBot="1" thickTop="1">
      <c r="A17" s="14" t="s">
        <v>14</v>
      </c>
      <c r="B17" s="38">
        <v>0.75</v>
      </c>
      <c r="C17" s="15">
        <v>3000</v>
      </c>
      <c r="D17" s="60">
        <v>6470</v>
      </c>
      <c r="E17" s="56" t="s">
        <v>69</v>
      </c>
      <c r="F17" s="32">
        <v>45</v>
      </c>
      <c r="G17" s="10">
        <v>1500</v>
      </c>
      <c r="H17" s="50">
        <v>105838</v>
      </c>
      <c r="I17" s="16">
        <v>3914</v>
      </c>
      <c r="J17" s="1">
        <v>7</v>
      </c>
      <c r="K17" s="1">
        <f t="shared" si="1"/>
        <v>4187.98</v>
      </c>
      <c r="L17" s="11">
        <v>64626</v>
      </c>
      <c r="M17" s="1">
        <f t="shared" si="0"/>
        <v>69149.82</v>
      </c>
    </row>
    <row r="18" spans="1:13" ht="14.25" thickBot="1" thickTop="1">
      <c r="A18" s="9" t="s">
        <v>15</v>
      </c>
      <c r="B18" s="36">
        <v>0.55</v>
      </c>
      <c r="C18" s="10">
        <v>1500</v>
      </c>
      <c r="D18" s="60">
        <v>6696</v>
      </c>
      <c r="E18" s="56" t="s">
        <v>64</v>
      </c>
      <c r="F18" s="32">
        <v>37</v>
      </c>
      <c r="G18" s="10">
        <v>3000</v>
      </c>
      <c r="H18" s="50">
        <v>97167</v>
      </c>
      <c r="I18" s="16">
        <v>3914</v>
      </c>
      <c r="J18" s="1">
        <v>7</v>
      </c>
      <c r="K18" s="1">
        <f t="shared" si="1"/>
        <v>4187.98</v>
      </c>
      <c r="L18" s="11">
        <v>56373</v>
      </c>
      <c r="M18" s="1">
        <f t="shared" si="0"/>
        <v>60319.11</v>
      </c>
    </row>
    <row r="19" spans="1:13" ht="14.25" thickBot="1" thickTop="1">
      <c r="A19" s="9" t="s">
        <v>16</v>
      </c>
      <c r="B19" s="36">
        <v>0.37</v>
      </c>
      <c r="C19" s="10">
        <v>1000</v>
      </c>
      <c r="D19" s="60">
        <v>7085</v>
      </c>
      <c r="E19" s="56" t="s">
        <v>65</v>
      </c>
      <c r="F19" s="32">
        <v>37</v>
      </c>
      <c r="G19" s="10">
        <v>1500</v>
      </c>
      <c r="H19" s="50">
        <v>96635</v>
      </c>
      <c r="I19" s="16">
        <v>3914</v>
      </c>
      <c r="J19" s="1">
        <v>7</v>
      </c>
      <c r="K19" s="1">
        <f t="shared" si="1"/>
        <v>4187.98</v>
      </c>
      <c r="L19" s="11">
        <v>57768</v>
      </c>
      <c r="M19" s="1">
        <f t="shared" si="0"/>
        <v>61811.76</v>
      </c>
    </row>
    <row r="20" spans="1:13" ht="14.25" thickBot="1" thickTop="1">
      <c r="A20" s="9" t="s">
        <v>17</v>
      </c>
      <c r="B20" s="36">
        <v>1.1</v>
      </c>
      <c r="C20" s="10">
        <v>3000</v>
      </c>
      <c r="D20" s="60">
        <v>6998</v>
      </c>
      <c r="E20" s="56" t="s">
        <v>70</v>
      </c>
      <c r="F20" s="32">
        <v>30</v>
      </c>
      <c r="G20" s="10">
        <v>1000</v>
      </c>
      <c r="H20" s="50">
        <v>96824</v>
      </c>
      <c r="I20" s="11">
        <v>3914</v>
      </c>
      <c r="J20" s="1">
        <v>7</v>
      </c>
      <c r="K20" s="1">
        <f t="shared" si="1"/>
        <v>4187.98</v>
      </c>
      <c r="L20" s="11">
        <v>57072</v>
      </c>
      <c r="M20" s="1">
        <f t="shared" si="0"/>
        <v>61067.04</v>
      </c>
    </row>
    <row r="21" spans="1:13" ht="14.25" thickBot="1" thickTop="1">
      <c r="A21" s="9" t="s">
        <v>18</v>
      </c>
      <c r="B21" s="36">
        <v>0.75</v>
      </c>
      <c r="C21" s="10">
        <v>1500</v>
      </c>
      <c r="D21" s="60">
        <v>7452</v>
      </c>
      <c r="E21" s="56" t="s">
        <v>71</v>
      </c>
      <c r="F21" s="32">
        <v>22</v>
      </c>
      <c r="G21" s="10">
        <v>750</v>
      </c>
      <c r="H21" s="50">
        <v>109488</v>
      </c>
      <c r="I21" s="11">
        <v>3914</v>
      </c>
      <c r="J21" s="1">
        <v>7</v>
      </c>
      <c r="K21" s="1">
        <f t="shared" si="1"/>
        <v>4187.98</v>
      </c>
      <c r="L21" s="11">
        <v>58117</v>
      </c>
      <c r="M21" s="1">
        <f t="shared" si="0"/>
        <v>62185.19</v>
      </c>
    </row>
    <row r="22" spans="1:13" ht="14.25" thickBot="1" thickTop="1">
      <c r="A22" s="17" t="s">
        <v>19</v>
      </c>
      <c r="B22" s="39">
        <v>0.55</v>
      </c>
      <c r="C22" s="18">
        <v>1000</v>
      </c>
      <c r="D22" s="60">
        <v>8146</v>
      </c>
      <c r="E22" s="56" t="s">
        <v>66</v>
      </c>
      <c r="F22" s="32">
        <v>22</v>
      </c>
      <c r="G22" s="10">
        <v>1000</v>
      </c>
      <c r="H22" s="50">
        <v>85650</v>
      </c>
      <c r="I22" s="11">
        <v>3914</v>
      </c>
      <c r="J22" s="1">
        <v>7</v>
      </c>
      <c r="K22" s="1">
        <f t="shared" si="1"/>
        <v>4187.98</v>
      </c>
      <c r="L22" s="11">
        <v>48242</v>
      </c>
      <c r="M22" s="1">
        <f t="shared" si="0"/>
        <v>51618.94</v>
      </c>
    </row>
    <row r="23" spans="1:13" ht="14.25" thickBot="1" thickTop="1">
      <c r="A23" s="30" t="s">
        <v>20</v>
      </c>
      <c r="B23" s="37">
        <v>0.25</v>
      </c>
      <c r="C23" s="23">
        <v>750</v>
      </c>
      <c r="D23" s="60">
        <v>8260</v>
      </c>
      <c r="E23" s="57" t="s">
        <v>67</v>
      </c>
      <c r="F23" s="22">
        <v>18.5</v>
      </c>
      <c r="G23" s="23">
        <v>750</v>
      </c>
      <c r="H23" s="50">
        <v>109795</v>
      </c>
      <c r="I23" s="31">
        <v>3914</v>
      </c>
      <c r="J23" s="1">
        <v>7</v>
      </c>
      <c r="K23" s="1">
        <f t="shared" si="1"/>
        <v>4187.98</v>
      </c>
      <c r="L23" s="31">
        <v>53584</v>
      </c>
      <c r="M23" s="1">
        <f t="shared" si="0"/>
        <v>57334.88</v>
      </c>
    </row>
    <row r="24" spans="1:13" ht="14.25" thickBot="1" thickTop="1">
      <c r="A24" s="14" t="s">
        <v>21</v>
      </c>
      <c r="B24" s="19">
        <v>1.5</v>
      </c>
      <c r="C24" s="15">
        <v>3000</v>
      </c>
      <c r="D24" s="60">
        <v>8990</v>
      </c>
      <c r="E24" s="58" t="s">
        <v>72</v>
      </c>
      <c r="F24" s="34">
        <v>55</v>
      </c>
      <c r="G24" s="15">
        <v>3000</v>
      </c>
      <c r="H24" s="50">
        <v>121241</v>
      </c>
      <c r="I24" s="16">
        <v>5050</v>
      </c>
      <c r="J24" s="1">
        <v>7</v>
      </c>
      <c r="K24" s="1">
        <f t="shared" si="1"/>
        <v>5403.5</v>
      </c>
      <c r="L24" s="16">
        <v>72996</v>
      </c>
      <c r="M24" s="1">
        <f t="shared" si="0"/>
        <v>78105.72</v>
      </c>
    </row>
    <row r="25" spans="1:13" ht="14.25" thickBot="1" thickTop="1">
      <c r="A25" s="9" t="s">
        <v>22</v>
      </c>
      <c r="B25" s="13">
        <v>1.1</v>
      </c>
      <c r="C25" s="10">
        <v>1500</v>
      </c>
      <c r="D25" s="60">
        <v>8898</v>
      </c>
      <c r="E25" s="56" t="s">
        <v>73</v>
      </c>
      <c r="F25" s="32">
        <v>55</v>
      </c>
      <c r="G25" s="10">
        <v>1500</v>
      </c>
      <c r="H25" s="50">
        <v>124268</v>
      </c>
      <c r="I25" s="16">
        <v>5050</v>
      </c>
      <c r="J25" s="1">
        <v>7</v>
      </c>
      <c r="K25" s="1">
        <f t="shared" si="1"/>
        <v>5403.5</v>
      </c>
      <c r="L25" s="16">
        <v>76491</v>
      </c>
      <c r="M25" s="1">
        <f t="shared" si="0"/>
        <v>81845.37</v>
      </c>
    </row>
    <row r="26" spans="1:13" ht="14.25" thickBot="1" thickTop="1">
      <c r="A26" s="9" t="s">
        <v>23</v>
      </c>
      <c r="B26" s="10">
        <v>0.75</v>
      </c>
      <c r="C26" s="10">
        <v>1000</v>
      </c>
      <c r="D26" s="60">
        <v>9296</v>
      </c>
      <c r="E26" s="56" t="s">
        <v>74</v>
      </c>
      <c r="F26" s="32">
        <v>37</v>
      </c>
      <c r="G26" s="10">
        <v>1000</v>
      </c>
      <c r="H26" s="50">
        <v>120842</v>
      </c>
      <c r="I26" s="16">
        <v>5050</v>
      </c>
      <c r="J26" s="1">
        <v>7</v>
      </c>
      <c r="K26" s="1">
        <f t="shared" si="1"/>
        <v>5403.5</v>
      </c>
      <c r="L26" s="11">
        <v>72298</v>
      </c>
      <c r="M26" s="1">
        <f t="shared" si="0"/>
        <v>77358.86</v>
      </c>
    </row>
    <row r="27" spans="1:13" ht="14.25" thickBot="1" thickTop="1">
      <c r="A27" s="9" t="s">
        <v>24</v>
      </c>
      <c r="B27" s="10">
        <v>0.37</v>
      </c>
      <c r="C27" s="10">
        <v>750</v>
      </c>
      <c r="D27" s="60">
        <v>9752</v>
      </c>
      <c r="E27" s="57" t="s">
        <v>75</v>
      </c>
      <c r="F27" s="33">
        <v>30</v>
      </c>
      <c r="G27" s="23">
        <v>750</v>
      </c>
      <c r="H27" s="50">
        <v>125320</v>
      </c>
      <c r="I27" s="11">
        <v>5326</v>
      </c>
      <c r="J27" s="1">
        <v>7</v>
      </c>
      <c r="K27" s="1">
        <f t="shared" si="1"/>
        <v>5698.82</v>
      </c>
      <c r="L27" s="31">
        <v>71834</v>
      </c>
      <c r="M27" s="1">
        <f t="shared" si="0"/>
        <v>76862.38</v>
      </c>
    </row>
    <row r="28" spans="1:13" ht="14.25" thickBot="1" thickTop="1">
      <c r="A28" s="9" t="s">
        <v>25</v>
      </c>
      <c r="B28" s="13">
        <v>2.2</v>
      </c>
      <c r="C28" s="10">
        <v>3000</v>
      </c>
      <c r="D28" s="60">
        <v>10090</v>
      </c>
      <c r="E28" s="58" t="s">
        <v>76</v>
      </c>
      <c r="F28" s="34">
        <v>75</v>
      </c>
      <c r="G28" s="15">
        <v>3000</v>
      </c>
      <c r="H28" s="50">
        <v>166092</v>
      </c>
      <c r="I28" s="11">
        <v>5326</v>
      </c>
      <c r="J28" s="1">
        <v>7</v>
      </c>
      <c r="K28" s="1">
        <f t="shared" si="1"/>
        <v>5698.82</v>
      </c>
      <c r="L28" s="16">
        <v>93918</v>
      </c>
      <c r="M28" s="1">
        <f t="shared" si="0"/>
        <v>100492.26</v>
      </c>
    </row>
    <row r="29" spans="1:13" ht="14.25" thickBot="1" thickTop="1">
      <c r="A29" s="9" t="s">
        <v>26</v>
      </c>
      <c r="B29" s="13">
        <v>1.5</v>
      </c>
      <c r="C29" s="10">
        <v>1500</v>
      </c>
      <c r="D29" s="60">
        <v>9987</v>
      </c>
      <c r="E29" s="56" t="s">
        <v>77</v>
      </c>
      <c r="F29" s="32">
        <v>75</v>
      </c>
      <c r="G29" s="10">
        <v>1500</v>
      </c>
      <c r="H29" s="50">
        <v>175204</v>
      </c>
      <c r="I29" s="11">
        <v>5326</v>
      </c>
      <c r="J29" s="1">
        <v>7</v>
      </c>
      <c r="K29" s="1">
        <f t="shared" si="1"/>
        <v>5698.82</v>
      </c>
      <c r="L29" s="11">
        <v>97057</v>
      </c>
      <c r="M29" s="1">
        <f t="shared" si="0"/>
        <v>103850.99</v>
      </c>
    </row>
    <row r="30" spans="1:13" ht="14.25" thickBot="1" thickTop="1">
      <c r="A30" s="9" t="s">
        <v>27</v>
      </c>
      <c r="B30" s="13">
        <v>1.1</v>
      </c>
      <c r="C30" s="10">
        <v>1000</v>
      </c>
      <c r="D30" s="60">
        <v>10230</v>
      </c>
      <c r="E30" s="56" t="s">
        <v>78</v>
      </c>
      <c r="F30" s="32">
        <v>45</v>
      </c>
      <c r="G30" s="10">
        <v>1000</v>
      </c>
      <c r="H30" s="50">
        <v>148742</v>
      </c>
      <c r="I30" s="11">
        <v>5326</v>
      </c>
      <c r="J30" s="1">
        <v>7</v>
      </c>
      <c r="K30" s="1">
        <f t="shared" si="1"/>
        <v>5698.82</v>
      </c>
      <c r="L30" s="11">
        <v>84504</v>
      </c>
      <c r="M30" s="1">
        <f t="shared" si="0"/>
        <v>90419.28</v>
      </c>
    </row>
    <row r="31" spans="1:13" ht="14.25" thickBot="1" thickTop="1">
      <c r="A31" s="30" t="s">
        <v>28</v>
      </c>
      <c r="B31" s="37">
        <v>0.55</v>
      </c>
      <c r="C31" s="23">
        <v>750</v>
      </c>
      <c r="D31" s="60">
        <v>11446</v>
      </c>
      <c r="E31" s="56" t="s">
        <v>79</v>
      </c>
      <c r="F31" s="32">
        <v>37</v>
      </c>
      <c r="G31" s="10">
        <v>750</v>
      </c>
      <c r="H31" s="50">
        <v>145320</v>
      </c>
      <c r="I31" s="31">
        <v>6087</v>
      </c>
      <c r="J31" s="1">
        <v>7</v>
      </c>
      <c r="K31" s="1">
        <f t="shared" si="1"/>
        <v>6513.09</v>
      </c>
      <c r="L31" s="11">
        <v>91129</v>
      </c>
      <c r="M31" s="1">
        <f t="shared" si="0"/>
        <v>97508.03</v>
      </c>
    </row>
    <row r="32" spans="1:13" ht="14.25" thickBot="1" thickTop="1">
      <c r="A32" s="14" t="s">
        <v>29</v>
      </c>
      <c r="B32" s="34">
        <v>3</v>
      </c>
      <c r="C32" s="15">
        <v>3000</v>
      </c>
      <c r="D32" s="60">
        <v>13138</v>
      </c>
      <c r="E32" s="56" t="s">
        <v>80</v>
      </c>
      <c r="F32" s="32">
        <v>90</v>
      </c>
      <c r="G32" s="10">
        <v>3000</v>
      </c>
      <c r="H32" s="50">
        <v>157020</v>
      </c>
      <c r="I32" s="16">
        <v>7101</v>
      </c>
      <c r="J32" s="1">
        <v>7</v>
      </c>
      <c r="K32" s="1">
        <f t="shared" si="1"/>
        <v>7598.07</v>
      </c>
      <c r="L32" s="11">
        <v>103112</v>
      </c>
      <c r="M32" s="1">
        <f t="shared" si="0"/>
        <v>110329.84</v>
      </c>
    </row>
    <row r="33" spans="1:13" ht="14.25" thickBot="1" thickTop="1">
      <c r="A33" s="9" t="s">
        <v>30</v>
      </c>
      <c r="B33" s="13">
        <v>2.2</v>
      </c>
      <c r="C33" s="10">
        <v>1500</v>
      </c>
      <c r="D33" s="60">
        <v>12795</v>
      </c>
      <c r="E33" s="56" t="s">
        <v>81</v>
      </c>
      <c r="F33" s="32">
        <v>90</v>
      </c>
      <c r="G33" s="10">
        <v>1500</v>
      </c>
      <c r="H33" s="50">
        <v>170892</v>
      </c>
      <c r="I33" s="16">
        <v>8116</v>
      </c>
      <c r="J33" s="1">
        <v>7</v>
      </c>
      <c r="K33" s="1">
        <f t="shared" si="1"/>
        <v>8684.12</v>
      </c>
      <c r="L33" s="11">
        <v>108796</v>
      </c>
      <c r="M33" s="1">
        <f t="shared" si="0"/>
        <v>116411.72</v>
      </c>
    </row>
    <row r="34" spans="1:13" ht="14.25" thickBot="1" thickTop="1">
      <c r="A34" s="9" t="s">
        <v>31</v>
      </c>
      <c r="B34" s="13">
        <v>1.5</v>
      </c>
      <c r="C34" s="10">
        <v>1000</v>
      </c>
      <c r="D34" s="60">
        <v>11950</v>
      </c>
      <c r="E34" s="56" t="s">
        <v>82</v>
      </c>
      <c r="F34" s="32">
        <v>55</v>
      </c>
      <c r="G34" s="10">
        <v>1000</v>
      </c>
      <c r="H34" s="50">
        <v>158930</v>
      </c>
      <c r="I34" s="16">
        <v>7610</v>
      </c>
      <c r="J34" s="1">
        <v>7</v>
      </c>
      <c r="K34" s="1">
        <f t="shared" si="1"/>
        <v>8142.7</v>
      </c>
      <c r="L34" s="11">
        <v>93104</v>
      </c>
      <c r="M34" s="1">
        <f t="shared" si="0"/>
        <v>99621.28</v>
      </c>
    </row>
    <row r="35" spans="1:13" ht="14.25" thickBot="1" thickTop="1">
      <c r="A35" s="9" t="s">
        <v>32</v>
      </c>
      <c r="B35" s="36">
        <v>0.75</v>
      </c>
      <c r="C35" s="10">
        <v>750</v>
      </c>
      <c r="D35" s="60">
        <v>13780</v>
      </c>
      <c r="E35" s="57" t="s">
        <v>83</v>
      </c>
      <c r="F35" s="33">
        <v>45</v>
      </c>
      <c r="G35" s="23">
        <v>750</v>
      </c>
      <c r="H35" s="50">
        <v>168472</v>
      </c>
      <c r="I35" s="11">
        <v>7791</v>
      </c>
      <c r="J35" s="1">
        <v>7</v>
      </c>
      <c r="K35" s="1">
        <f t="shared" si="1"/>
        <v>8336.37</v>
      </c>
      <c r="L35" s="31">
        <v>101125</v>
      </c>
      <c r="M35" s="1">
        <f t="shared" si="0"/>
        <v>108203.75</v>
      </c>
    </row>
    <row r="36" spans="1:13" ht="14.25" thickBot="1" thickTop="1">
      <c r="A36" s="30" t="s">
        <v>33</v>
      </c>
      <c r="B36" s="22">
        <v>1.1</v>
      </c>
      <c r="C36" s="23">
        <v>750</v>
      </c>
      <c r="D36" s="60">
        <v>14834</v>
      </c>
      <c r="E36" s="58" t="s">
        <v>95</v>
      </c>
      <c r="F36" s="34">
        <v>110</v>
      </c>
      <c r="G36" s="15">
        <v>3000</v>
      </c>
      <c r="H36" s="50">
        <v>214640</v>
      </c>
      <c r="I36" s="31">
        <v>8116</v>
      </c>
      <c r="J36" s="1">
        <v>7</v>
      </c>
      <c r="K36" s="1">
        <f t="shared" si="1"/>
        <v>8684.12</v>
      </c>
      <c r="L36" s="16">
        <v>126118</v>
      </c>
      <c r="M36" s="1">
        <f t="shared" si="0"/>
        <v>134946.26</v>
      </c>
    </row>
    <row r="37" spans="1:13" ht="14.25" thickBot="1" thickTop="1">
      <c r="A37" s="14" t="s">
        <v>34</v>
      </c>
      <c r="B37" s="34">
        <v>4</v>
      </c>
      <c r="C37" s="15">
        <v>3000</v>
      </c>
      <c r="D37" s="60">
        <v>16470</v>
      </c>
      <c r="E37" s="56" t="s">
        <v>96</v>
      </c>
      <c r="F37" s="32">
        <v>110</v>
      </c>
      <c r="G37" s="10">
        <v>1500</v>
      </c>
      <c r="H37" s="50">
        <v>241228</v>
      </c>
      <c r="I37" s="16">
        <v>8492</v>
      </c>
      <c r="J37" s="1">
        <v>7</v>
      </c>
      <c r="K37" s="1">
        <f t="shared" si="1"/>
        <v>9086.44</v>
      </c>
      <c r="L37" s="11">
        <v>129510</v>
      </c>
      <c r="M37" s="1">
        <f t="shared" si="0"/>
        <v>138575.7</v>
      </c>
    </row>
    <row r="38" spans="1:13" ht="14.25" thickBot="1" thickTop="1">
      <c r="A38" s="9" t="s">
        <v>35</v>
      </c>
      <c r="B38" s="32">
        <v>3</v>
      </c>
      <c r="C38" s="10">
        <v>1500</v>
      </c>
      <c r="D38" s="60">
        <v>16680</v>
      </c>
      <c r="E38" s="56" t="s">
        <v>97</v>
      </c>
      <c r="F38" s="32">
        <v>75</v>
      </c>
      <c r="G38" s="10">
        <v>1000</v>
      </c>
      <c r="H38" s="50">
        <v>210091</v>
      </c>
      <c r="I38" s="16">
        <v>8235</v>
      </c>
      <c r="J38" s="1">
        <v>7</v>
      </c>
      <c r="K38" s="1">
        <f t="shared" si="1"/>
        <v>8811.45</v>
      </c>
      <c r="L38" s="11">
        <v>114626</v>
      </c>
      <c r="M38" s="1">
        <f t="shared" si="0"/>
        <v>122649.82</v>
      </c>
    </row>
    <row r="39" spans="1:13" ht="14.25" thickBot="1" thickTop="1">
      <c r="A39" s="9" t="s">
        <v>36</v>
      </c>
      <c r="B39" s="13">
        <v>5.5</v>
      </c>
      <c r="C39" s="10">
        <v>3000</v>
      </c>
      <c r="D39" s="60">
        <v>17675</v>
      </c>
      <c r="E39" s="56" t="s">
        <v>98</v>
      </c>
      <c r="F39" s="32">
        <v>55</v>
      </c>
      <c r="G39" s="10">
        <v>750</v>
      </c>
      <c r="H39" s="50">
        <v>241908</v>
      </c>
      <c r="I39" s="11">
        <v>9460</v>
      </c>
      <c r="J39" s="1">
        <v>7</v>
      </c>
      <c r="K39" s="1">
        <f t="shared" si="1"/>
        <v>10122.2</v>
      </c>
      <c r="L39" s="11">
        <v>114625</v>
      </c>
      <c r="M39" s="1">
        <f t="shared" si="0"/>
        <v>122648.75</v>
      </c>
    </row>
    <row r="40" spans="1:13" ht="14.25" thickBot="1" thickTop="1">
      <c r="A40" s="9" t="s">
        <v>37</v>
      </c>
      <c r="B40" s="32">
        <v>4</v>
      </c>
      <c r="C40" s="10">
        <v>1500</v>
      </c>
      <c r="D40" s="60">
        <v>18574</v>
      </c>
      <c r="E40" s="56" t="s">
        <v>99</v>
      </c>
      <c r="F40" s="32">
        <v>132</v>
      </c>
      <c r="G40" s="10">
        <v>3000</v>
      </c>
      <c r="H40" s="50">
        <v>249655</v>
      </c>
      <c r="I40" s="11">
        <v>8570</v>
      </c>
      <c r="J40" s="1">
        <v>7</v>
      </c>
      <c r="K40" s="1">
        <f t="shared" si="1"/>
        <v>9169.9</v>
      </c>
      <c r="L40" s="11">
        <v>146690</v>
      </c>
      <c r="M40" s="1">
        <f t="shared" si="0"/>
        <v>156958.3</v>
      </c>
    </row>
    <row r="41" spans="1:13" ht="14.25" thickBot="1" thickTop="1">
      <c r="A41" s="9" t="s">
        <v>38</v>
      </c>
      <c r="B41" s="13">
        <v>2.2</v>
      </c>
      <c r="C41" s="10">
        <v>1000</v>
      </c>
      <c r="D41" s="60">
        <v>16450</v>
      </c>
      <c r="E41" s="56" t="s">
        <v>100</v>
      </c>
      <c r="F41" s="32">
        <v>132</v>
      </c>
      <c r="G41" s="10">
        <v>1500</v>
      </c>
      <c r="H41" s="50">
        <v>275178</v>
      </c>
      <c r="I41" s="11">
        <v>8928</v>
      </c>
      <c r="J41" s="1">
        <v>7</v>
      </c>
      <c r="K41" s="1">
        <f t="shared" si="1"/>
        <v>9552.96</v>
      </c>
      <c r="L41" s="11">
        <v>161683</v>
      </c>
      <c r="M41" s="1">
        <f t="shared" si="0"/>
        <v>173000.81</v>
      </c>
    </row>
    <row r="42" spans="1:13" ht="14.25" thickBot="1" thickTop="1">
      <c r="A42" s="30" t="s">
        <v>39</v>
      </c>
      <c r="B42" s="22">
        <v>1.5</v>
      </c>
      <c r="C42" s="23">
        <v>750</v>
      </c>
      <c r="D42" s="60">
        <v>17510</v>
      </c>
      <c r="E42" s="56" t="s">
        <v>101</v>
      </c>
      <c r="F42" s="32">
        <v>90</v>
      </c>
      <c r="G42" s="10">
        <v>1000</v>
      </c>
      <c r="H42" s="50">
        <v>236000</v>
      </c>
      <c r="I42" s="31">
        <v>9175</v>
      </c>
      <c r="J42" s="1">
        <v>7</v>
      </c>
      <c r="K42" s="1">
        <f t="shared" si="1"/>
        <v>9817.25</v>
      </c>
      <c r="L42" s="11">
        <v>138672</v>
      </c>
      <c r="M42" s="1">
        <f t="shared" si="0"/>
        <v>148379.04</v>
      </c>
    </row>
    <row r="43" spans="1:13" ht="14.25" thickBot="1" thickTop="1">
      <c r="A43" s="14" t="s">
        <v>40</v>
      </c>
      <c r="B43" s="19">
        <v>7.5</v>
      </c>
      <c r="C43" s="15">
        <v>3000</v>
      </c>
      <c r="D43" s="60">
        <v>22565</v>
      </c>
      <c r="E43" s="57" t="s">
        <v>102</v>
      </c>
      <c r="F43" s="33">
        <v>75</v>
      </c>
      <c r="G43" s="23">
        <v>750</v>
      </c>
      <c r="H43" s="50">
        <v>300083</v>
      </c>
      <c r="I43" s="16">
        <v>12935</v>
      </c>
      <c r="J43" s="1">
        <v>7</v>
      </c>
      <c r="K43" s="1">
        <f t="shared" si="1"/>
        <v>13840.45</v>
      </c>
      <c r="L43" s="31">
        <v>149478</v>
      </c>
      <c r="M43" s="1">
        <f t="shared" si="0"/>
        <v>159941.46</v>
      </c>
    </row>
    <row r="44" spans="1:13" ht="14.25" thickBot="1" thickTop="1">
      <c r="A44" s="9" t="s">
        <v>41</v>
      </c>
      <c r="B44" s="13">
        <v>5.5</v>
      </c>
      <c r="C44" s="10">
        <v>1500</v>
      </c>
      <c r="D44" s="60">
        <v>23950</v>
      </c>
      <c r="E44" s="58" t="s">
        <v>87</v>
      </c>
      <c r="F44" s="34">
        <v>160</v>
      </c>
      <c r="G44" s="15">
        <v>3000</v>
      </c>
      <c r="H44" s="50">
        <v>400207</v>
      </c>
      <c r="I44" s="11">
        <v>13061</v>
      </c>
      <c r="J44" s="1">
        <v>7</v>
      </c>
      <c r="K44" s="1">
        <f t="shared" si="1"/>
        <v>13975.27</v>
      </c>
      <c r="L44" s="16">
        <v>239907</v>
      </c>
      <c r="M44" s="1">
        <f t="shared" si="0"/>
        <v>256700.49</v>
      </c>
    </row>
    <row r="45" spans="1:13" ht="14.25" thickBot="1" thickTop="1">
      <c r="A45" s="9" t="s">
        <v>42</v>
      </c>
      <c r="B45" s="32">
        <v>3</v>
      </c>
      <c r="C45" s="10">
        <v>1000</v>
      </c>
      <c r="D45" s="60">
        <v>22627</v>
      </c>
      <c r="E45" s="56" t="s">
        <v>88</v>
      </c>
      <c r="F45" s="32">
        <v>160</v>
      </c>
      <c r="G45" s="10">
        <v>1500</v>
      </c>
      <c r="H45" s="50">
        <v>409648</v>
      </c>
      <c r="I45" s="11">
        <v>12428</v>
      </c>
      <c r="J45" s="1">
        <v>7</v>
      </c>
      <c r="K45" s="1">
        <f t="shared" si="1"/>
        <v>13297.96</v>
      </c>
      <c r="L45" s="11">
        <v>244328</v>
      </c>
      <c r="M45" s="1">
        <f t="shared" si="0"/>
        <v>261430.96</v>
      </c>
    </row>
    <row r="46" spans="1:13" ht="14.25" thickBot="1" thickTop="1">
      <c r="A46" s="9" t="s">
        <v>43</v>
      </c>
      <c r="B46" s="32">
        <v>4</v>
      </c>
      <c r="C46" s="10">
        <v>1000</v>
      </c>
      <c r="D46" s="60">
        <v>24372</v>
      </c>
      <c r="E46" s="56" t="s">
        <v>89</v>
      </c>
      <c r="F46" s="32">
        <v>110</v>
      </c>
      <c r="G46" s="10">
        <v>1000</v>
      </c>
      <c r="H46" s="50">
        <v>383458</v>
      </c>
      <c r="I46" s="11">
        <v>13314</v>
      </c>
      <c r="J46" s="1">
        <v>7</v>
      </c>
      <c r="K46" s="1">
        <f t="shared" si="1"/>
        <v>14245.98</v>
      </c>
      <c r="L46" s="11">
        <v>231193</v>
      </c>
      <c r="M46" s="1">
        <f t="shared" si="0"/>
        <v>247376.51</v>
      </c>
    </row>
    <row r="47" spans="1:13" ht="14.25" thickBot="1" thickTop="1">
      <c r="A47" s="9" t="s">
        <v>44</v>
      </c>
      <c r="B47" s="13">
        <v>2.2</v>
      </c>
      <c r="C47" s="10">
        <v>750</v>
      </c>
      <c r="D47" s="60">
        <v>23162</v>
      </c>
      <c r="E47" s="56" t="s">
        <v>90</v>
      </c>
      <c r="F47" s="32">
        <v>90</v>
      </c>
      <c r="G47" s="10">
        <v>750</v>
      </c>
      <c r="H47" s="50">
        <v>391525</v>
      </c>
      <c r="I47" s="11">
        <v>12682</v>
      </c>
      <c r="J47" s="1">
        <v>7</v>
      </c>
      <c r="K47" s="1">
        <f t="shared" si="1"/>
        <v>13569.74</v>
      </c>
      <c r="L47" s="11">
        <v>214106</v>
      </c>
      <c r="M47" s="1">
        <f t="shared" si="0"/>
        <v>229093.42</v>
      </c>
    </row>
    <row r="48" spans="1:13" ht="14.25" thickBot="1" thickTop="1">
      <c r="A48" s="30" t="s">
        <v>45</v>
      </c>
      <c r="B48" s="33">
        <v>3</v>
      </c>
      <c r="C48" s="23">
        <v>750</v>
      </c>
      <c r="D48" s="60">
        <v>25476</v>
      </c>
      <c r="E48" s="56" t="s">
        <v>91</v>
      </c>
      <c r="F48" s="32">
        <v>200</v>
      </c>
      <c r="G48" s="10">
        <v>3000</v>
      </c>
      <c r="H48" s="50">
        <v>433335</v>
      </c>
      <c r="I48" s="31">
        <v>13949</v>
      </c>
      <c r="J48" s="1">
        <v>7</v>
      </c>
      <c r="K48" s="1">
        <f t="shared" si="1"/>
        <v>14925.43</v>
      </c>
      <c r="L48" s="11">
        <v>260834</v>
      </c>
      <c r="M48" s="1">
        <f t="shared" si="0"/>
        <v>279092.38</v>
      </c>
    </row>
    <row r="49" spans="1:13" ht="14.25" thickBot="1" thickTop="1">
      <c r="A49" s="14" t="s">
        <v>46</v>
      </c>
      <c r="B49" s="34">
        <v>11</v>
      </c>
      <c r="C49" s="15">
        <v>3000</v>
      </c>
      <c r="D49" s="60">
        <v>31990</v>
      </c>
      <c r="E49" s="56" t="s">
        <v>92</v>
      </c>
      <c r="F49" s="32">
        <v>200</v>
      </c>
      <c r="G49" s="10">
        <v>1500</v>
      </c>
      <c r="H49" s="50">
        <v>426394</v>
      </c>
      <c r="I49" s="16">
        <v>16788</v>
      </c>
      <c r="J49" s="1">
        <v>7</v>
      </c>
      <c r="K49" s="1">
        <f t="shared" si="1"/>
        <v>17963.16</v>
      </c>
      <c r="L49" s="11">
        <v>275260</v>
      </c>
      <c r="M49" s="1">
        <f t="shared" si="0"/>
        <v>294528.2</v>
      </c>
    </row>
    <row r="50" spans="1:13" ht="14.25" thickBot="1" thickTop="1">
      <c r="A50" s="9" t="s">
        <v>47</v>
      </c>
      <c r="B50" s="32">
        <v>11</v>
      </c>
      <c r="C50" s="10">
        <v>1500</v>
      </c>
      <c r="D50" s="60">
        <v>36196</v>
      </c>
      <c r="E50" s="56" t="s">
        <v>93</v>
      </c>
      <c r="F50" s="32">
        <v>132</v>
      </c>
      <c r="G50" s="10">
        <v>1000</v>
      </c>
      <c r="H50" s="50">
        <v>416372</v>
      </c>
      <c r="I50" s="11">
        <v>18683</v>
      </c>
      <c r="J50" s="1">
        <v>7</v>
      </c>
      <c r="K50" s="1">
        <f t="shared" si="1"/>
        <v>19990.81</v>
      </c>
      <c r="L50" s="11">
        <v>257113</v>
      </c>
      <c r="M50" s="1">
        <f t="shared" si="0"/>
        <v>275110.91000000003</v>
      </c>
    </row>
    <row r="51" spans="1:13" ht="14.25" thickBot="1" thickTop="1">
      <c r="A51" s="9" t="s">
        <v>48</v>
      </c>
      <c r="B51" s="13">
        <v>7.5</v>
      </c>
      <c r="C51" s="10">
        <v>1000</v>
      </c>
      <c r="D51" s="60">
        <v>35940</v>
      </c>
      <c r="E51" s="57" t="s">
        <v>94</v>
      </c>
      <c r="F51" s="33">
        <v>110</v>
      </c>
      <c r="G51" s="23">
        <v>750</v>
      </c>
      <c r="H51" s="50">
        <v>424046</v>
      </c>
      <c r="I51" s="11">
        <v>17692</v>
      </c>
      <c r="J51" s="1">
        <v>7</v>
      </c>
      <c r="K51" s="1">
        <f t="shared" si="1"/>
        <v>18930.44</v>
      </c>
      <c r="L51" s="31">
        <v>254474</v>
      </c>
      <c r="M51" s="1">
        <f t="shared" si="0"/>
        <v>272287.18</v>
      </c>
    </row>
    <row r="52" spans="1:13" ht="14.25" thickBot="1" thickTop="1">
      <c r="A52" s="9" t="s">
        <v>49</v>
      </c>
      <c r="B52" s="13">
        <v>5.5</v>
      </c>
      <c r="C52" s="10">
        <v>750</v>
      </c>
      <c r="D52" s="60">
        <v>39485</v>
      </c>
      <c r="E52" s="59" t="s">
        <v>107</v>
      </c>
      <c r="F52" s="42">
        <v>250</v>
      </c>
      <c r="G52" s="43">
        <v>3000</v>
      </c>
      <c r="H52" s="50">
        <v>755127</v>
      </c>
      <c r="I52" s="11">
        <v>17576</v>
      </c>
      <c r="J52" s="1">
        <v>7</v>
      </c>
      <c r="K52" s="1">
        <f t="shared" si="1"/>
        <v>18806.32</v>
      </c>
      <c r="L52" s="44">
        <v>405966</v>
      </c>
      <c r="M52" s="1">
        <f t="shared" si="0"/>
        <v>434383.62</v>
      </c>
    </row>
    <row r="53" spans="1:13" ht="14.25" thickBot="1" thickTop="1">
      <c r="A53" s="9" t="s">
        <v>50</v>
      </c>
      <c r="B53" s="13">
        <v>7.5</v>
      </c>
      <c r="C53" s="10">
        <v>1500</v>
      </c>
      <c r="D53" s="60">
        <v>32418</v>
      </c>
      <c r="E53" s="59" t="s">
        <v>108</v>
      </c>
      <c r="F53" s="42">
        <v>315</v>
      </c>
      <c r="G53" s="43">
        <v>3000</v>
      </c>
      <c r="H53" s="50">
        <v>745352</v>
      </c>
      <c r="I53" s="11">
        <v>16710</v>
      </c>
      <c r="J53" s="1">
        <v>7</v>
      </c>
      <c r="K53" s="1">
        <f t="shared" si="1"/>
        <v>17879.7</v>
      </c>
      <c r="L53" s="44">
        <v>450415</v>
      </c>
      <c r="M53" s="1">
        <f t="shared" si="0"/>
        <v>481944.05</v>
      </c>
    </row>
    <row r="54" spans="1:13" ht="14.25" thickBot="1" thickTop="1">
      <c r="A54" s="9" t="s">
        <v>51</v>
      </c>
      <c r="B54" s="13">
        <v>5.5</v>
      </c>
      <c r="C54" s="10">
        <v>1000</v>
      </c>
      <c r="D54" s="60">
        <v>30758</v>
      </c>
      <c r="E54" s="59" t="s">
        <v>109</v>
      </c>
      <c r="F54" s="42">
        <v>250</v>
      </c>
      <c r="G54" s="43">
        <v>1500</v>
      </c>
      <c r="H54" s="50">
        <v>659565</v>
      </c>
      <c r="I54" s="11">
        <v>16111</v>
      </c>
      <c r="J54" s="1">
        <v>7</v>
      </c>
      <c r="K54" s="1">
        <f t="shared" si="1"/>
        <v>17238.77</v>
      </c>
      <c r="L54" s="44">
        <v>398573</v>
      </c>
      <c r="M54" s="1">
        <f t="shared" si="0"/>
        <v>426473.11</v>
      </c>
    </row>
    <row r="55" spans="1:13" ht="14.25" thickBot="1" thickTop="1">
      <c r="A55" s="30" t="s">
        <v>52</v>
      </c>
      <c r="B55" s="33">
        <v>4</v>
      </c>
      <c r="C55" s="23">
        <v>750</v>
      </c>
      <c r="D55" s="60">
        <v>32697</v>
      </c>
      <c r="E55" s="59" t="s">
        <v>110</v>
      </c>
      <c r="F55" s="42">
        <v>315</v>
      </c>
      <c r="G55" s="43">
        <v>1500</v>
      </c>
      <c r="H55" s="50">
        <v>644368</v>
      </c>
      <c r="I55" s="31">
        <v>15798</v>
      </c>
      <c r="J55" s="1">
        <v>7</v>
      </c>
      <c r="K55" s="1">
        <f t="shared" si="1"/>
        <v>16903.86</v>
      </c>
      <c r="L55" s="44">
        <v>434607</v>
      </c>
      <c r="M55" s="1">
        <f t="shared" si="0"/>
        <v>465029.49</v>
      </c>
    </row>
    <row r="56" spans="1:13" ht="14.25" thickBot="1" thickTop="1">
      <c r="A56" s="20" t="s">
        <v>104</v>
      </c>
      <c r="B56" s="46">
        <v>15</v>
      </c>
      <c r="C56" s="47">
        <v>3000</v>
      </c>
      <c r="D56" s="60">
        <v>47734</v>
      </c>
      <c r="E56" s="59" t="s">
        <v>111</v>
      </c>
      <c r="F56" s="42">
        <v>160</v>
      </c>
      <c r="G56" s="43">
        <v>1000</v>
      </c>
      <c r="H56" s="50">
        <v>587626</v>
      </c>
      <c r="I56" s="48">
        <v>26229</v>
      </c>
      <c r="J56" s="1">
        <v>7</v>
      </c>
      <c r="K56" s="1">
        <f t="shared" si="1"/>
        <v>28065.03</v>
      </c>
      <c r="L56" s="44">
        <v>355102</v>
      </c>
      <c r="M56" s="1">
        <f t="shared" si="0"/>
        <v>379959.14</v>
      </c>
    </row>
    <row r="57" spans="1:13" ht="14.25" thickBot="1" thickTop="1">
      <c r="A57" s="20" t="s">
        <v>53</v>
      </c>
      <c r="B57" s="34">
        <v>15</v>
      </c>
      <c r="C57" s="15">
        <v>1500</v>
      </c>
      <c r="D57" s="60">
        <v>51842</v>
      </c>
      <c r="E57" s="59" t="s">
        <v>112</v>
      </c>
      <c r="F57" s="42">
        <v>200</v>
      </c>
      <c r="G57" s="43">
        <v>1000</v>
      </c>
      <c r="H57" s="50">
        <v>644368</v>
      </c>
      <c r="I57" s="16">
        <v>28403</v>
      </c>
      <c r="J57" s="1">
        <v>7</v>
      </c>
      <c r="K57" s="1">
        <f t="shared" si="1"/>
        <v>30391.21</v>
      </c>
      <c r="L57" s="44">
        <v>389390</v>
      </c>
      <c r="M57" s="1">
        <f t="shared" si="0"/>
        <v>416647.3</v>
      </c>
    </row>
    <row r="58" spans="1:13" ht="14.25" thickBot="1" thickTop="1">
      <c r="A58" s="12" t="s">
        <v>54</v>
      </c>
      <c r="B58" s="32">
        <v>11</v>
      </c>
      <c r="C58" s="10">
        <v>1000</v>
      </c>
      <c r="D58" s="60">
        <v>49852</v>
      </c>
      <c r="E58" s="59" t="s">
        <v>113</v>
      </c>
      <c r="F58" s="42">
        <v>250</v>
      </c>
      <c r="G58" s="43">
        <v>1000</v>
      </c>
      <c r="H58" s="50">
        <v>747853</v>
      </c>
      <c r="I58" s="11">
        <v>28758</v>
      </c>
      <c r="J58" s="1">
        <v>7</v>
      </c>
      <c r="K58" s="1">
        <f t="shared" si="1"/>
        <v>30771.06</v>
      </c>
      <c r="L58" s="44"/>
      <c r="M58" s="1">
        <f t="shared" si="0"/>
        <v>0</v>
      </c>
    </row>
    <row r="59" spans="1:13" ht="14.25" thickBot="1" thickTop="1">
      <c r="A59" s="12" t="s">
        <v>55</v>
      </c>
      <c r="B59" s="13">
        <v>7.5</v>
      </c>
      <c r="C59" s="10">
        <v>750</v>
      </c>
      <c r="D59" s="60">
        <v>48724</v>
      </c>
      <c r="E59" s="59" t="s">
        <v>114</v>
      </c>
      <c r="F59" s="42">
        <v>132</v>
      </c>
      <c r="G59" s="43">
        <v>750</v>
      </c>
      <c r="H59" s="50">
        <v>641494</v>
      </c>
      <c r="I59" s="11">
        <v>28024</v>
      </c>
      <c r="J59" s="1">
        <v>7</v>
      </c>
      <c r="K59" s="1">
        <f t="shared" si="1"/>
        <v>29985.68</v>
      </c>
      <c r="L59" s="44">
        <v>394389</v>
      </c>
      <c r="M59" s="1">
        <f t="shared" si="0"/>
        <v>421996.23</v>
      </c>
    </row>
    <row r="60" spans="1:13" ht="14.25" thickBot="1" thickTop="1">
      <c r="A60" s="21" t="s">
        <v>105</v>
      </c>
      <c r="B60" s="51">
        <v>18.5</v>
      </c>
      <c r="C60" s="23">
        <v>3000</v>
      </c>
      <c r="D60" s="55">
        <v>51775</v>
      </c>
      <c r="E60" s="21" t="s">
        <v>115</v>
      </c>
      <c r="F60" s="33">
        <v>160</v>
      </c>
      <c r="G60" s="23">
        <v>750</v>
      </c>
      <c r="H60" s="50">
        <v>656984</v>
      </c>
      <c r="I60" s="52">
        <v>28948</v>
      </c>
      <c r="J60" s="1">
        <v>7</v>
      </c>
      <c r="K60" s="1">
        <f t="shared" si="1"/>
        <v>30974.36</v>
      </c>
      <c r="L60" s="31">
        <v>440069</v>
      </c>
      <c r="M60" s="1">
        <f t="shared" si="0"/>
        <v>470873.83</v>
      </c>
    </row>
    <row r="61" spans="1:8" ht="15.75" thickTop="1">
      <c r="A61" s="66"/>
      <c r="B61" s="66"/>
      <c r="C61" s="66"/>
      <c r="D61" s="66"/>
      <c r="E61" s="66"/>
      <c r="F61" s="66"/>
      <c r="G61" s="66"/>
      <c r="H61" s="66"/>
    </row>
    <row r="63" spans="2:4" ht="30" customHeight="1">
      <c r="B63" s="53"/>
      <c r="C63" s="53"/>
      <c r="D63" s="53"/>
    </row>
    <row r="64" spans="2:4" ht="15">
      <c r="B64" s="45"/>
      <c r="C64" s="45"/>
      <c r="D64" s="45"/>
    </row>
    <row r="66" ht="27.75" customHeight="1"/>
    <row r="113" spans="1:4" ht="12.75">
      <c r="A113" s="2"/>
      <c r="B113" s="3"/>
      <c r="C113" s="2"/>
      <c r="D113" s="2"/>
    </row>
    <row r="114" spans="1:4" ht="12.75">
      <c r="A114" s="2"/>
      <c r="B114" s="3"/>
      <c r="C114" s="2"/>
      <c r="D114" s="2"/>
    </row>
    <row r="115" spans="1:4" ht="12.75">
      <c r="A115" s="2"/>
      <c r="B115" s="3"/>
      <c r="C115" s="2"/>
      <c r="D115" s="2"/>
    </row>
    <row r="116" spans="1:4" ht="12.75">
      <c r="A116" s="2"/>
      <c r="B116" s="3"/>
      <c r="C116" s="2"/>
      <c r="D116" s="2"/>
    </row>
    <row r="117" spans="1:4" ht="12.75">
      <c r="A117" s="2"/>
      <c r="B117" s="3"/>
      <c r="C117" s="2"/>
      <c r="D117" s="2"/>
    </row>
    <row r="118" spans="1:4" ht="12.75">
      <c r="A118" s="2"/>
      <c r="B118" s="3"/>
      <c r="C118" s="2"/>
      <c r="D118" s="2"/>
    </row>
    <row r="119" spans="1:4" ht="12.75">
      <c r="A119" s="2"/>
      <c r="B119" s="3"/>
      <c r="C119" s="2"/>
      <c r="D119" s="2"/>
    </row>
    <row r="120" spans="1:4" ht="12.75">
      <c r="A120" s="2"/>
      <c r="B120" s="3"/>
      <c r="C120" s="2"/>
      <c r="D120" s="2"/>
    </row>
    <row r="121" spans="1:4" ht="12.75">
      <c r="A121" s="2"/>
      <c r="B121" s="3"/>
      <c r="C121" s="2"/>
      <c r="D121" s="2"/>
    </row>
    <row r="122" spans="1:4" ht="12.75">
      <c r="A122" s="2"/>
      <c r="B122" s="3"/>
      <c r="C122" s="2"/>
      <c r="D122" s="2"/>
    </row>
    <row r="123" spans="1:4" ht="12.75">
      <c r="A123" s="2"/>
      <c r="B123" s="3"/>
      <c r="C123" s="2"/>
      <c r="D123" s="2"/>
    </row>
    <row r="124" spans="1:4" ht="12.75">
      <c r="A124" s="2"/>
      <c r="B124" s="3"/>
      <c r="C124" s="2"/>
      <c r="D124" s="2"/>
    </row>
    <row r="125" spans="1:4" ht="12.75">
      <c r="A125" s="2"/>
      <c r="B125" s="3"/>
      <c r="C125" s="2"/>
      <c r="D125" s="2"/>
    </row>
    <row r="126" spans="1:4" ht="12.75">
      <c r="A126" s="2"/>
      <c r="B126" s="3"/>
      <c r="C126" s="2"/>
      <c r="D126" s="2"/>
    </row>
    <row r="127" spans="1:4" ht="12.75">
      <c r="A127" s="2"/>
      <c r="B127" s="3"/>
      <c r="C127" s="2"/>
      <c r="D127" s="2"/>
    </row>
  </sheetData>
  <sheetProtection/>
  <mergeCells count="3">
    <mergeCell ref="A6:H6"/>
    <mergeCell ref="F2:H2"/>
    <mergeCell ref="A61:H6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 Павлович</cp:lastModifiedBy>
  <cp:lastPrinted>2021-12-10T08:19:55Z</cp:lastPrinted>
  <dcterms:created xsi:type="dcterms:W3CDTF">2008-06-19T05:07:10Z</dcterms:created>
  <dcterms:modified xsi:type="dcterms:W3CDTF">2021-12-10T08:22:59Z</dcterms:modified>
  <cp:category/>
  <cp:version/>
  <cp:contentType/>
  <cp:contentStatus/>
</cp:coreProperties>
</file>